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649" activeTab="0"/>
  </bookViews>
  <sheets>
    <sheet name="Schmetter KK" sheetId="1" r:id="rId1"/>
    <sheet name="Schmetter eiz." sheetId="2" r:id="rId2"/>
    <sheet name="Remmetz LG" sheetId="3" r:id="rId3"/>
    <sheet name="Remmetz LG einz." sheetId="4" r:id="rId4"/>
    <sheet name="Bezirkskönige" sheetId="5" r:id="rId5"/>
  </sheets>
  <definedNames/>
  <calcPr fullCalcOnLoad="1"/>
</workbook>
</file>

<file path=xl/sharedStrings.xml><?xml version="1.0" encoding="utf-8"?>
<sst xmlns="http://schemas.openxmlformats.org/spreadsheetml/2006/main" count="169" uniqueCount="67">
  <si>
    <t>St. Antonius Hartefeld</t>
  </si>
  <si>
    <t>St. Antonius - St. Hubertus Sevelen</t>
  </si>
  <si>
    <t>Einzelwertung</t>
  </si>
  <si>
    <t>Ergebnis</t>
  </si>
  <si>
    <t>Ver. St. Martinus &amp; St. Johannes Veert</t>
  </si>
  <si>
    <t>Helmar Pircher</t>
  </si>
  <si>
    <t>Johannes Thiesen</t>
  </si>
  <si>
    <t>Josef Swenne</t>
  </si>
  <si>
    <t>St. Maria Magdalena Boeckelt</t>
  </si>
  <si>
    <t>Ver. St. Georgi &amp; Liebfrauen Kapellen</t>
  </si>
  <si>
    <t>Su.</t>
  </si>
  <si>
    <t>Hartefeld</t>
  </si>
  <si>
    <t>Veert</t>
  </si>
  <si>
    <t>Sevelen</t>
  </si>
  <si>
    <t>Boeckelt</t>
  </si>
  <si>
    <t>Kapellen</t>
  </si>
  <si>
    <t>Adelheid Tegler</t>
  </si>
  <si>
    <t>Günter Tegler</t>
  </si>
  <si>
    <t>10/Teiler</t>
  </si>
  <si>
    <t>Wertung 4 Schützen</t>
  </si>
  <si>
    <t>Theo Alders</t>
  </si>
  <si>
    <t>Emil Kempkens</t>
  </si>
  <si>
    <t>Peter Hansen</t>
  </si>
  <si>
    <t>Karl Post</t>
  </si>
  <si>
    <t>St. Nicolai Issum</t>
  </si>
  <si>
    <t>Issum</t>
  </si>
  <si>
    <t>Renate Holtermann</t>
  </si>
  <si>
    <t>Wolfgang Kroll</t>
  </si>
  <si>
    <t>Peter Strzysch</t>
  </si>
  <si>
    <t>Hansi Holtermann</t>
  </si>
  <si>
    <t>Teiler</t>
  </si>
  <si>
    <t>Walter Merkel</t>
  </si>
  <si>
    <t>Erwin Günther</t>
  </si>
  <si>
    <t>Kevin van den Brand</t>
  </si>
  <si>
    <t>Hans Willi Derstappen</t>
  </si>
  <si>
    <t>Jakob Kempkens</t>
  </si>
  <si>
    <t>Franz Schwevers</t>
  </si>
  <si>
    <t>Stefan Teuwsen</t>
  </si>
  <si>
    <t>Thomas Becker</t>
  </si>
  <si>
    <t>Teil.</t>
  </si>
  <si>
    <t>Scheibe</t>
  </si>
  <si>
    <t>Bezirkskönige 2011</t>
  </si>
  <si>
    <t>Schmetterplakette 29.05.2011 ( 3 Schuß KK )</t>
  </si>
  <si>
    <t>Barbara Greitemeier</t>
  </si>
  <si>
    <t>Markus van Leuck</t>
  </si>
  <si>
    <t>Daniela Sanders</t>
  </si>
  <si>
    <t>Hermann Goossens</t>
  </si>
  <si>
    <t>Rainer Koberwitz</t>
  </si>
  <si>
    <t>Matthias Kempkens</t>
  </si>
  <si>
    <t>Hans Josef Kempkens</t>
  </si>
  <si>
    <t>Heinz Rinass</t>
  </si>
  <si>
    <t>Silke Otto</t>
  </si>
  <si>
    <t>Daniel Staschok</t>
  </si>
  <si>
    <t>Hans Glock</t>
  </si>
  <si>
    <t>Remmetzpokal 29.05.2011 ( 5 Schuß LG )</t>
  </si>
  <si>
    <t>Johannes Soesters</t>
  </si>
  <si>
    <t>Ulrike Kutsch</t>
  </si>
  <si>
    <t>Prof. Dr. Ernst Cleve</t>
  </si>
  <si>
    <t>Norbert Koch</t>
  </si>
  <si>
    <t>354</t>
  </si>
  <si>
    <t>277</t>
  </si>
  <si>
    <t>816</t>
  </si>
  <si>
    <t>334</t>
  </si>
  <si>
    <t>228</t>
  </si>
  <si>
    <t>291</t>
  </si>
  <si>
    <t>588</t>
  </si>
  <si>
    <t>215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</si>
</sst>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2"/>
  <sheetViews>
    <sheetView tabSelected="1" zoomScalePageLayoutView="0" workbookViewId="0" topLeftCell="A1">
      <selection activeCell="B51" sqref="B51"/>
    </sheetView>
  </sheetViews>
  <sheetFormatPr defaultColWidth="11.421875" defaultRowHeight="12.75"/>
  <cols>
    <col min="1" max="1" width="6.00390625" style="13" customWidth="1"/>
    <col min="2" max="2" width="8.7109375" style="0" customWidth="1"/>
    <col min="3" max="3" width="36.140625" style="0" customWidth="1"/>
    <col min="4" max="4" width="9.00390625" style="2" customWidth="1"/>
    <col min="5" max="5" width="8.00390625" style="3" customWidth="1"/>
    <col min="6" max="6" width="9.00390625" style="2" customWidth="1"/>
    <col min="7" max="7" width="10.00390625" style="2" customWidth="1"/>
  </cols>
  <sheetData>
    <row r="3" ht="12.75">
      <c r="C3" s="1" t="s">
        <v>42</v>
      </c>
    </row>
    <row r="4" ht="12.75">
      <c r="C4" t="s">
        <v>19</v>
      </c>
    </row>
    <row r="7" ht="12.75">
      <c r="C7" s="1"/>
    </row>
    <row r="8" spans="4:5" ht="12.75">
      <c r="D8" s="2" t="s">
        <v>3</v>
      </c>
      <c r="E8" s="3" t="s">
        <v>18</v>
      </c>
    </row>
    <row r="9" ht="12.75">
      <c r="C9" s="1" t="s">
        <v>4</v>
      </c>
    </row>
    <row r="11" spans="1:7" ht="12.75">
      <c r="A11" s="13">
        <v>1</v>
      </c>
      <c r="B11" s="4" t="s">
        <v>12</v>
      </c>
      <c r="C11" s="4" t="s">
        <v>5</v>
      </c>
      <c r="D11" s="5">
        <v>30</v>
      </c>
      <c r="E11" s="6" t="s">
        <v>64</v>
      </c>
      <c r="F11" s="5">
        <v>30</v>
      </c>
      <c r="G11" s="5"/>
    </row>
    <row r="12" spans="2:7" ht="12.75">
      <c r="B12" s="4" t="s">
        <v>12</v>
      </c>
      <c r="C12" s="4" t="s">
        <v>7</v>
      </c>
      <c r="D12" s="5">
        <v>30</v>
      </c>
      <c r="E12" s="6" t="s">
        <v>60</v>
      </c>
      <c r="F12" s="5">
        <v>30</v>
      </c>
      <c r="G12" s="5"/>
    </row>
    <row r="13" spans="2:7" ht="12.75">
      <c r="B13" s="4" t="s">
        <v>12</v>
      </c>
      <c r="C13" s="4" t="s">
        <v>6</v>
      </c>
      <c r="D13" s="5">
        <v>27</v>
      </c>
      <c r="E13" s="6"/>
      <c r="F13" s="5">
        <v>27</v>
      </c>
      <c r="G13" s="5"/>
    </row>
    <row r="14" spans="2:7" ht="12.75">
      <c r="B14" s="4" t="s">
        <v>12</v>
      </c>
      <c r="C14" s="4" t="s">
        <v>22</v>
      </c>
      <c r="D14" s="5">
        <v>29</v>
      </c>
      <c r="E14" s="6" t="s">
        <v>59</v>
      </c>
      <c r="F14" s="5">
        <v>29</v>
      </c>
      <c r="G14" s="5"/>
    </row>
    <row r="15" spans="2:7" ht="12.75">
      <c r="B15" s="4"/>
      <c r="D15" s="5"/>
      <c r="E15" s="6"/>
      <c r="F15" s="5"/>
      <c r="G15" s="5"/>
    </row>
    <row r="16" spans="2:7" ht="12.75">
      <c r="B16" s="4"/>
      <c r="C16" s="4"/>
      <c r="D16" s="5"/>
      <c r="E16" s="6"/>
      <c r="F16" s="5"/>
      <c r="G16" s="21">
        <f>SUM(F11:F15)</f>
        <v>116</v>
      </c>
    </row>
    <row r="17" spans="2:7" ht="12.75">
      <c r="B17" s="8"/>
      <c r="C17" s="8"/>
      <c r="D17" s="9"/>
      <c r="E17" s="10"/>
      <c r="F17" s="9"/>
      <c r="G17" s="20"/>
    </row>
    <row r="18" spans="1:3" ht="12.75">
      <c r="A18" s="20"/>
      <c r="C18" s="1" t="s">
        <v>9</v>
      </c>
    </row>
    <row r="19" ht="12.75">
      <c r="A19" s="20"/>
    </row>
    <row r="20" spans="1:7" ht="12.75">
      <c r="A20" s="20">
        <v>2</v>
      </c>
      <c r="B20" s="4" t="s">
        <v>15</v>
      </c>
      <c r="C20" s="4" t="s">
        <v>17</v>
      </c>
      <c r="D20" s="5">
        <v>30</v>
      </c>
      <c r="E20" s="6" t="s">
        <v>66</v>
      </c>
      <c r="F20" s="5">
        <v>30</v>
      </c>
      <c r="G20" s="5"/>
    </row>
    <row r="21" spans="1:7" ht="12.75">
      <c r="A21" s="20"/>
      <c r="B21" s="4" t="s">
        <v>15</v>
      </c>
      <c r="C21" s="4" t="s">
        <v>16</v>
      </c>
      <c r="D21" s="5">
        <v>27</v>
      </c>
      <c r="E21" s="6"/>
      <c r="F21" s="5">
        <v>27</v>
      </c>
      <c r="G21" s="5"/>
    </row>
    <row r="22" spans="1:7" ht="12.75">
      <c r="A22" s="20"/>
      <c r="B22" s="4" t="s">
        <v>15</v>
      </c>
      <c r="C22" s="4" t="s">
        <v>20</v>
      </c>
      <c r="D22" s="5">
        <v>29</v>
      </c>
      <c r="E22" s="6" t="s">
        <v>63</v>
      </c>
      <c r="F22" s="5">
        <v>29</v>
      </c>
      <c r="G22" s="5"/>
    </row>
    <row r="23" spans="1:7" ht="12.75">
      <c r="A23" s="20"/>
      <c r="B23" s="4" t="s">
        <v>15</v>
      </c>
      <c r="C23" s="4" t="s">
        <v>31</v>
      </c>
      <c r="D23" s="5">
        <v>29</v>
      </c>
      <c r="E23" s="6" t="s">
        <v>62</v>
      </c>
      <c r="F23" s="5">
        <v>29</v>
      </c>
      <c r="G23" s="5"/>
    </row>
    <row r="24" spans="1:7" ht="12.75">
      <c r="A24" s="20"/>
      <c r="B24" s="4" t="s">
        <v>15</v>
      </c>
      <c r="C24" s="4" t="s">
        <v>45</v>
      </c>
      <c r="D24" s="5">
        <v>26</v>
      </c>
      <c r="E24" s="6"/>
      <c r="F24" s="5"/>
      <c r="G24" s="5"/>
    </row>
    <row r="25" spans="1:7" ht="12.75">
      <c r="A25" s="20"/>
      <c r="B25" s="4" t="s">
        <v>15</v>
      </c>
      <c r="C25" s="4" t="s">
        <v>46</v>
      </c>
      <c r="D25" s="5">
        <v>26</v>
      </c>
      <c r="E25" s="6"/>
      <c r="F25" s="5"/>
      <c r="G25" s="21">
        <f>SUM(F20:F25)</f>
        <v>115</v>
      </c>
    </row>
    <row r="28" ht="12.75">
      <c r="C28" s="1" t="s">
        <v>8</v>
      </c>
    </row>
    <row r="30" spans="1:7" ht="12.75">
      <c r="A30" s="13">
        <v>3</v>
      </c>
      <c r="B30" s="4" t="s">
        <v>14</v>
      </c>
      <c r="C30" s="4" t="s">
        <v>23</v>
      </c>
      <c r="D30" s="5">
        <v>27</v>
      </c>
      <c r="E30" s="6"/>
      <c r="F30" s="5">
        <v>27</v>
      </c>
      <c r="G30" s="5"/>
    </row>
    <row r="31" spans="2:7" ht="12.75">
      <c r="B31" s="4" t="s">
        <v>14</v>
      </c>
      <c r="C31" s="4" t="s">
        <v>34</v>
      </c>
      <c r="D31" s="5">
        <v>29</v>
      </c>
      <c r="E31" s="6" t="s">
        <v>65</v>
      </c>
      <c r="F31" s="5">
        <v>29</v>
      </c>
      <c r="G31" s="5"/>
    </row>
    <row r="32" spans="2:7" ht="12.75">
      <c r="B32" s="4" t="s">
        <v>14</v>
      </c>
      <c r="C32" s="4" t="s">
        <v>21</v>
      </c>
      <c r="D32" s="5">
        <v>27</v>
      </c>
      <c r="E32" s="6" t="s">
        <v>61</v>
      </c>
      <c r="F32" s="5">
        <v>27</v>
      </c>
      <c r="G32" s="5"/>
    </row>
    <row r="33" spans="2:7" ht="12.75">
      <c r="B33" s="4" t="s">
        <v>14</v>
      </c>
      <c r="C33" s="4" t="s">
        <v>48</v>
      </c>
      <c r="D33" s="5">
        <v>24</v>
      </c>
      <c r="E33" s="6"/>
      <c r="F33" s="5"/>
      <c r="G33" s="5"/>
    </row>
    <row r="34" spans="2:7" ht="12.75">
      <c r="B34" s="4" t="s">
        <v>14</v>
      </c>
      <c r="C34" s="4" t="s">
        <v>49</v>
      </c>
      <c r="D34" s="5">
        <v>20</v>
      </c>
      <c r="E34" s="6"/>
      <c r="F34" s="5"/>
      <c r="G34" s="5"/>
    </row>
    <row r="35" spans="2:7" ht="12.75">
      <c r="B35" s="4" t="s">
        <v>14</v>
      </c>
      <c r="C35" s="4" t="s">
        <v>35</v>
      </c>
      <c r="D35" s="5">
        <v>27</v>
      </c>
      <c r="E35" s="6"/>
      <c r="F35" s="5">
        <v>27</v>
      </c>
      <c r="G35" s="5"/>
    </row>
    <row r="36" spans="2:7" ht="12.75">
      <c r="B36" s="4"/>
      <c r="C36" s="4"/>
      <c r="D36" s="5"/>
      <c r="E36" s="6"/>
      <c r="F36" s="5"/>
      <c r="G36" s="21">
        <f>SUM(F30:F36)</f>
        <v>110</v>
      </c>
    </row>
    <row r="37" spans="2:7" ht="12.75">
      <c r="B37" s="8"/>
      <c r="C37" s="8"/>
      <c r="D37" s="9"/>
      <c r="E37" s="10"/>
      <c r="F37" s="9"/>
      <c r="G37" s="9"/>
    </row>
    <row r="38" spans="1:7" ht="12.75">
      <c r="A38" s="13">
        <v>4</v>
      </c>
      <c r="B38" s="4" t="s">
        <v>25</v>
      </c>
      <c r="C38" s="11" t="s">
        <v>26</v>
      </c>
      <c r="D38" s="5">
        <v>27</v>
      </c>
      <c r="E38" s="6"/>
      <c r="F38" s="5">
        <v>27</v>
      </c>
      <c r="G38" s="5"/>
    </row>
    <row r="39" spans="2:7" ht="12.75">
      <c r="B39" s="4" t="s">
        <v>25</v>
      </c>
      <c r="C39" s="11" t="s">
        <v>29</v>
      </c>
      <c r="D39" s="5">
        <v>27</v>
      </c>
      <c r="E39" s="6"/>
      <c r="F39" s="5">
        <v>27</v>
      </c>
      <c r="G39" s="5"/>
    </row>
    <row r="40" spans="2:7" ht="12.75">
      <c r="B40" s="4" t="s">
        <v>25</v>
      </c>
      <c r="C40" s="11" t="s">
        <v>28</v>
      </c>
      <c r="D40" s="5">
        <v>26</v>
      </c>
      <c r="E40" s="6"/>
      <c r="F40" s="5"/>
      <c r="G40" s="5"/>
    </row>
    <row r="41" spans="2:7" ht="12.75">
      <c r="B41" s="4" t="s">
        <v>25</v>
      </c>
      <c r="C41" s="11" t="s">
        <v>27</v>
      </c>
      <c r="D41" s="5">
        <v>27</v>
      </c>
      <c r="E41" s="6"/>
      <c r="F41" s="5">
        <v>27</v>
      </c>
      <c r="G41" s="5"/>
    </row>
    <row r="42" spans="2:7" ht="12.75">
      <c r="B42" s="4" t="s">
        <v>25</v>
      </c>
      <c r="C42" s="11" t="s">
        <v>43</v>
      </c>
      <c r="D42" s="5">
        <v>27</v>
      </c>
      <c r="E42" s="6"/>
      <c r="F42" s="5">
        <v>27</v>
      </c>
      <c r="G42" s="5"/>
    </row>
    <row r="43" spans="2:7" ht="12.75">
      <c r="B43" s="4" t="s">
        <v>25</v>
      </c>
      <c r="C43" s="11" t="s">
        <v>44</v>
      </c>
      <c r="D43" s="5">
        <v>26</v>
      </c>
      <c r="E43" s="6"/>
      <c r="F43" s="5"/>
      <c r="G43" s="21">
        <f>SUM(F38:F43)</f>
        <v>108</v>
      </c>
    </row>
    <row r="44" ht="12.75">
      <c r="C44" s="1" t="s">
        <v>1</v>
      </c>
    </row>
    <row r="46" spans="1:7" ht="12.75">
      <c r="A46" s="13">
        <v>5</v>
      </c>
      <c r="B46" s="4" t="s">
        <v>13</v>
      </c>
      <c r="C46" s="4" t="s">
        <v>36</v>
      </c>
      <c r="D46" s="5">
        <v>25</v>
      </c>
      <c r="E46" s="6"/>
      <c r="F46" s="5">
        <v>25</v>
      </c>
      <c r="G46" s="5"/>
    </row>
    <row r="47" spans="2:7" ht="12.75">
      <c r="B47" s="4" t="s">
        <v>13</v>
      </c>
      <c r="C47" s="4" t="s">
        <v>37</v>
      </c>
      <c r="D47" s="5">
        <v>27</v>
      </c>
      <c r="E47" s="6"/>
      <c r="F47" s="5">
        <v>27</v>
      </c>
      <c r="G47" s="5"/>
    </row>
    <row r="48" spans="2:7" ht="12.75">
      <c r="B48" s="4" t="s">
        <v>13</v>
      </c>
      <c r="C48" s="4" t="s">
        <v>38</v>
      </c>
      <c r="D48" s="5">
        <v>23</v>
      </c>
      <c r="E48" s="6"/>
      <c r="F48" s="5">
        <v>23</v>
      </c>
      <c r="G48" s="5"/>
    </row>
    <row r="49" spans="2:7" ht="12.75">
      <c r="B49" s="4" t="s">
        <v>13</v>
      </c>
      <c r="C49" s="4" t="s">
        <v>58</v>
      </c>
      <c r="D49" s="5">
        <v>15</v>
      </c>
      <c r="E49" s="6"/>
      <c r="F49" s="5"/>
      <c r="G49" s="5"/>
    </row>
    <row r="50" spans="2:7" ht="12.75">
      <c r="B50" s="4" t="s">
        <v>13</v>
      </c>
      <c r="C50" s="4" t="s">
        <v>47</v>
      </c>
      <c r="D50" s="5">
        <v>27</v>
      </c>
      <c r="E50" s="6"/>
      <c r="F50" s="5">
        <v>27</v>
      </c>
      <c r="G50" s="5"/>
    </row>
    <row r="51" spans="2:7" ht="12.75">
      <c r="B51" s="4"/>
      <c r="C51" s="4"/>
      <c r="D51" s="5"/>
      <c r="E51" s="6"/>
      <c r="F51" s="5"/>
      <c r="G51" s="21">
        <f>SUM(F46:F51)</f>
        <v>102</v>
      </c>
    </row>
    <row r="66" ht="12.75">
      <c r="C66" s="1" t="s">
        <v>0</v>
      </c>
    </row>
    <row r="67" spans="4:7" ht="12.75">
      <c r="D67" s="2" t="s">
        <v>3</v>
      </c>
      <c r="E67" s="3" t="s">
        <v>18</v>
      </c>
      <c r="G67" s="2" t="s">
        <v>10</v>
      </c>
    </row>
    <row r="68" spans="1:7" ht="12.75">
      <c r="A68" s="13">
        <v>6</v>
      </c>
      <c r="B68" s="4" t="s">
        <v>11</v>
      </c>
      <c r="C68" s="4" t="s">
        <v>50</v>
      </c>
      <c r="D68" s="5">
        <v>23</v>
      </c>
      <c r="E68" s="6"/>
      <c r="F68" s="5"/>
      <c r="G68" s="5"/>
    </row>
    <row r="69" spans="2:7" ht="12.75">
      <c r="B69" s="4" t="s">
        <v>11</v>
      </c>
      <c r="C69" s="4" t="s">
        <v>51</v>
      </c>
      <c r="D69" s="5">
        <v>27</v>
      </c>
      <c r="E69" s="6"/>
      <c r="F69" s="5">
        <v>27</v>
      </c>
      <c r="G69" s="5"/>
    </row>
    <row r="70" spans="2:7" ht="12.75">
      <c r="B70" s="4" t="s">
        <v>11</v>
      </c>
      <c r="C70" s="4" t="s">
        <v>52</v>
      </c>
      <c r="D70" s="5">
        <v>23</v>
      </c>
      <c r="E70" s="6"/>
      <c r="F70" s="5">
        <v>23</v>
      </c>
      <c r="G70" s="5"/>
    </row>
    <row r="71" spans="2:7" ht="12.75">
      <c r="B71" s="4" t="s">
        <v>11</v>
      </c>
      <c r="C71" s="4" t="s">
        <v>33</v>
      </c>
      <c r="D71" s="5">
        <v>23</v>
      </c>
      <c r="E71" s="6"/>
      <c r="F71" s="5">
        <v>23</v>
      </c>
      <c r="G71" s="5"/>
    </row>
    <row r="72" spans="2:7" ht="12.75">
      <c r="B72" s="4" t="s">
        <v>11</v>
      </c>
      <c r="C72" s="4" t="s">
        <v>53</v>
      </c>
      <c r="D72" s="5">
        <v>16</v>
      </c>
      <c r="E72" s="6"/>
      <c r="F72" s="5"/>
      <c r="G72" s="5"/>
    </row>
    <row r="73" spans="2:7" ht="12.75">
      <c r="B73" s="4" t="s">
        <v>11</v>
      </c>
      <c r="C73" s="4" t="s">
        <v>32</v>
      </c>
      <c r="D73" s="5">
        <v>26</v>
      </c>
      <c r="E73" s="6"/>
      <c r="F73" s="5">
        <v>26</v>
      </c>
      <c r="G73" s="21">
        <f>SUM(F68:F73)</f>
        <v>99</v>
      </c>
    </row>
    <row r="111" s="8" customFormat="1" ht="12.75">
      <c r="A111" s="20"/>
    </row>
    <row r="112" s="8" customFormat="1" ht="12.75">
      <c r="A112" s="20"/>
    </row>
    <row r="113" s="8" customFormat="1" ht="12.75">
      <c r="A113" s="20"/>
    </row>
    <row r="114" s="8" customFormat="1" ht="12.75">
      <c r="A114" s="20"/>
    </row>
    <row r="115" s="8" customFormat="1" ht="12.75">
      <c r="A115" s="20"/>
    </row>
    <row r="116" s="8" customFormat="1" ht="12.75">
      <c r="A116" s="20"/>
    </row>
    <row r="117" s="8" customFormat="1" ht="12.75">
      <c r="A117" s="20"/>
    </row>
    <row r="118" s="8" customFormat="1" ht="12.75">
      <c r="A118" s="20"/>
    </row>
    <row r="119" spans="1:7" s="8" customFormat="1" ht="12.75">
      <c r="A119" s="20"/>
      <c r="D119" s="9"/>
      <c r="E119" s="10"/>
      <c r="F119" s="9"/>
      <c r="G119" s="9"/>
    </row>
    <row r="120" spans="1:7" s="8" customFormat="1" ht="12.75">
      <c r="A120" s="20"/>
      <c r="D120" s="9"/>
      <c r="E120" s="10"/>
      <c r="F120" s="9"/>
      <c r="G120" s="9"/>
    </row>
    <row r="121" spans="1:7" s="8" customFormat="1" ht="12.75">
      <c r="A121" s="20"/>
      <c r="D121" s="9"/>
      <c r="E121" s="10"/>
      <c r="F121" s="9"/>
      <c r="G121" s="9"/>
    </row>
    <row r="122" spans="1:7" s="8" customFormat="1" ht="12.75">
      <c r="A122" s="20"/>
      <c r="D122" s="9"/>
      <c r="E122" s="10"/>
      <c r="F122" s="9"/>
      <c r="G122" s="9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25">
      <selection activeCell="K42" sqref="K42"/>
    </sheetView>
  </sheetViews>
  <sheetFormatPr defaultColWidth="11.421875" defaultRowHeight="12.75"/>
  <cols>
    <col min="1" max="1" width="5.57421875" style="2" customWidth="1"/>
    <col min="3" max="3" width="22.57421875" style="0" customWidth="1"/>
  </cols>
  <sheetData>
    <row r="2" ht="12.75">
      <c r="C2" s="1" t="s">
        <v>42</v>
      </c>
    </row>
    <row r="3" ht="12.75">
      <c r="C3" t="s">
        <v>2</v>
      </c>
    </row>
    <row r="6" spans="4:5" ht="12.75">
      <c r="D6" s="2" t="s">
        <v>3</v>
      </c>
      <c r="E6" s="3" t="s">
        <v>18</v>
      </c>
    </row>
    <row r="7" spans="1:5" ht="12.75">
      <c r="A7" s="2">
        <v>1</v>
      </c>
      <c r="B7" s="4" t="str">
        <f>'Schmetter KK'!B20</f>
        <v>Kapellen</v>
      </c>
      <c r="C7" s="4" t="str">
        <f>'Schmetter KK'!C20</f>
        <v>Günter Tegler</v>
      </c>
      <c r="D7" s="5">
        <f>'Schmetter KK'!D20</f>
        <v>30</v>
      </c>
      <c r="E7" s="6" t="s">
        <v>66</v>
      </c>
    </row>
    <row r="8" spans="1:5" ht="12.75">
      <c r="A8" s="2">
        <v>2</v>
      </c>
      <c r="B8" s="4" t="str">
        <f>'Schmetter KK'!B12</f>
        <v>Veert</v>
      </c>
      <c r="C8" s="4" t="str">
        <f>'Schmetter KK'!C12</f>
        <v>Josef Swenne</v>
      </c>
      <c r="D8" s="5">
        <f>'Schmetter KK'!D12</f>
        <v>30</v>
      </c>
      <c r="E8" s="6" t="s">
        <v>60</v>
      </c>
    </row>
    <row r="9" spans="1:5" ht="12.75">
      <c r="A9" s="2">
        <v>3</v>
      </c>
      <c r="B9" s="4" t="str">
        <f>'Schmetter KK'!B11</f>
        <v>Veert</v>
      </c>
      <c r="C9" s="4" t="str">
        <f>'Schmetter KK'!C11</f>
        <v>Helmar Pircher</v>
      </c>
      <c r="D9" s="5">
        <f>'Schmetter KK'!D11</f>
        <v>30</v>
      </c>
      <c r="E9" s="6" t="s">
        <v>64</v>
      </c>
    </row>
    <row r="10" spans="1:5" ht="12.75">
      <c r="A10" s="2">
        <v>4</v>
      </c>
      <c r="B10" s="4" t="str">
        <f>'Schmetter KK'!B22</f>
        <v>Kapellen</v>
      </c>
      <c r="C10" s="4" t="str">
        <f>'Schmetter KK'!C22</f>
        <v>Theo Alders</v>
      </c>
      <c r="D10" s="5">
        <f>'Schmetter KK'!D22</f>
        <v>29</v>
      </c>
      <c r="E10" s="6" t="s">
        <v>63</v>
      </c>
    </row>
    <row r="11" spans="1:5" ht="12.75">
      <c r="A11" s="2">
        <v>5</v>
      </c>
      <c r="B11" s="4" t="str">
        <f>'Schmetter KK'!B23</f>
        <v>Kapellen</v>
      </c>
      <c r="C11" s="4" t="str">
        <f>'Schmetter KK'!C23</f>
        <v>Walter Merkel</v>
      </c>
      <c r="D11" s="5">
        <f>'Schmetter KK'!D23</f>
        <v>29</v>
      </c>
      <c r="E11" s="6" t="s">
        <v>62</v>
      </c>
    </row>
    <row r="12" spans="1:5" ht="12.75">
      <c r="A12" s="2">
        <v>6</v>
      </c>
      <c r="B12" s="4" t="str">
        <f>'Schmetter KK'!B14</f>
        <v>Veert</v>
      </c>
      <c r="C12" s="4" t="str">
        <f>'Schmetter KK'!C14</f>
        <v>Peter Hansen</v>
      </c>
      <c r="D12" s="5">
        <v>29</v>
      </c>
      <c r="E12" s="6" t="s">
        <v>59</v>
      </c>
    </row>
    <row r="13" spans="1:5" ht="12.75">
      <c r="A13" s="2">
        <v>7</v>
      </c>
      <c r="B13" s="4" t="str">
        <f>'Schmetter KK'!B31</f>
        <v>Boeckelt</v>
      </c>
      <c r="C13" s="4" t="str">
        <f>'Schmetter KK'!C31</f>
        <v>Hans Willi Derstappen</v>
      </c>
      <c r="D13" s="5">
        <f>'Schmetter KK'!D31</f>
        <v>29</v>
      </c>
      <c r="E13" s="6" t="s">
        <v>65</v>
      </c>
    </row>
    <row r="14" spans="1:5" ht="12.75">
      <c r="A14" s="2">
        <v>8</v>
      </c>
      <c r="B14" s="4" t="str">
        <f>'Schmetter KK'!B47</f>
        <v>Sevelen</v>
      </c>
      <c r="C14" s="4" t="str">
        <f>'Schmetter KK'!C47</f>
        <v>Stefan Teuwsen</v>
      </c>
      <c r="D14" s="5">
        <f>'Schmetter KK'!D47</f>
        <v>27</v>
      </c>
      <c r="E14" s="6"/>
    </row>
    <row r="15" spans="1:5" ht="12.75">
      <c r="A15" s="2">
        <v>9</v>
      </c>
      <c r="B15" s="4" t="str">
        <f>'Schmetter KK'!B32</f>
        <v>Boeckelt</v>
      </c>
      <c r="C15" s="4" t="str">
        <f>'Schmetter KK'!C32</f>
        <v>Emil Kempkens</v>
      </c>
      <c r="D15" s="5">
        <f>'Schmetter KK'!D32</f>
        <v>27</v>
      </c>
      <c r="E15" s="6"/>
    </row>
    <row r="16" spans="1:5" ht="12.75">
      <c r="A16" s="2">
        <v>10</v>
      </c>
      <c r="B16" s="4" t="str">
        <f>'Schmetter KK'!B41</f>
        <v>Issum</v>
      </c>
      <c r="C16" s="4" t="str">
        <f>'Schmetter KK'!C41</f>
        <v>Wolfgang Kroll</v>
      </c>
      <c r="D16" s="5">
        <f>'Schmetter KK'!D41</f>
        <v>27</v>
      </c>
      <c r="E16" s="5"/>
    </row>
    <row r="17" spans="1:5" ht="12.75">
      <c r="A17" s="2">
        <v>11</v>
      </c>
      <c r="B17" s="4" t="str">
        <f>'Schmetter KK'!B13</f>
        <v>Veert</v>
      </c>
      <c r="C17" s="4" t="str">
        <f>'Schmetter KK'!C13</f>
        <v>Johannes Thiesen</v>
      </c>
      <c r="D17" s="5">
        <f>'Schmetter KK'!D13</f>
        <v>27</v>
      </c>
      <c r="E17" s="6"/>
    </row>
    <row r="18" spans="1:5" ht="12.75">
      <c r="A18" s="2">
        <v>12</v>
      </c>
      <c r="B18" s="4" t="str">
        <f>'Schmetter KK'!B39</f>
        <v>Issum</v>
      </c>
      <c r="C18" s="4" t="str">
        <f>'Schmetter KK'!C39</f>
        <v>Hansi Holtermann</v>
      </c>
      <c r="D18" s="5">
        <f>'Schmetter KK'!D39</f>
        <v>27</v>
      </c>
      <c r="E18" s="5"/>
    </row>
    <row r="19" spans="1:5" ht="12.75">
      <c r="A19" s="2">
        <v>13</v>
      </c>
      <c r="B19" s="4" t="str">
        <f>'Schmetter KK'!B42</f>
        <v>Issum</v>
      </c>
      <c r="C19" s="4" t="str">
        <f>'Schmetter KK'!C42</f>
        <v>Barbara Greitemeier</v>
      </c>
      <c r="D19" s="5">
        <f>'Schmetter KK'!D42</f>
        <v>27</v>
      </c>
      <c r="E19" s="5"/>
    </row>
    <row r="20" spans="1:5" ht="12.75">
      <c r="A20" s="2">
        <v>14</v>
      </c>
      <c r="B20" s="4" t="str">
        <f>'Schmetter KK'!B21</f>
        <v>Kapellen</v>
      </c>
      <c r="C20" s="4" t="str">
        <f>'Schmetter KK'!C21</f>
        <v>Adelheid Tegler</v>
      </c>
      <c r="D20" s="5">
        <f>'Schmetter KK'!D21</f>
        <v>27</v>
      </c>
      <c r="E20" s="6"/>
    </row>
    <row r="21" spans="1:5" ht="12.75">
      <c r="A21" s="2">
        <v>15</v>
      </c>
      <c r="B21" s="4" t="str">
        <f>'Schmetter KK'!B35</f>
        <v>Boeckelt</v>
      </c>
      <c r="C21" s="4" t="str">
        <f>'Schmetter KK'!C35</f>
        <v>Jakob Kempkens</v>
      </c>
      <c r="D21" s="5">
        <f>'Schmetter KK'!D35</f>
        <v>27</v>
      </c>
      <c r="E21" s="6"/>
    </row>
    <row r="22" spans="1:5" ht="12.75">
      <c r="A22" s="2">
        <v>16</v>
      </c>
      <c r="B22" s="4" t="str">
        <f>'Schmetter KK'!B38</f>
        <v>Issum</v>
      </c>
      <c r="C22" s="4" t="str">
        <f>'Schmetter KK'!C38</f>
        <v>Renate Holtermann</v>
      </c>
      <c r="D22" s="5">
        <f>'Schmetter KK'!D38</f>
        <v>27</v>
      </c>
      <c r="E22" s="5"/>
    </row>
    <row r="23" spans="1:5" ht="12.75">
      <c r="A23" s="2">
        <v>17</v>
      </c>
      <c r="B23" s="4" t="str">
        <f>'Schmetter KK'!B30</f>
        <v>Boeckelt</v>
      </c>
      <c r="C23" s="4" t="str">
        <f>'Schmetter KK'!C30</f>
        <v>Karl Post</v>
      </c>
      <c r="D23" s="5">
        <f>'Schmetter KK'!D30</f>
        <v>27</v>
      </c>
      <c r="E23" s="6"/>
    </row>
    <row r="24" spans="1:5" ht="12.75">
      <c r="A24" s="2">
        <v>18</v>
      </c>
      <c r="B24" s="4" t="str">
        <f>'Schmetter KK'!B69</f>
        <v>Hartefeld</v>
      </c>
      <c r="C24" s="4" t="str">
        <f>'Schmetter KK'!C69</f>
        <v>Silke Otto</v>
      </c>
      <c r="D24" s="5">
        <f>'Schmetter KK'!D69</f>
        <v>27</v>
      </c>
      <c r="E24" s="6"/>
    </row>
    <row r="25" spans="1:5" ht="12.75">
      <c r="A25" s="2">
        <v>19</v>
      </c>
      <c r="B25" s="4" t="str">
        <f>'Schmetter KK'!B40</f>
        <v>Issum</v>
      </c>
      <c r="C25" s="4" t="str">
        <f>'Schmetter KK'!C40</f>
        <v>Peter Strzysch</v>
      </c>
      <c r="D25" s="5">
        <f>'Schmetter KK'!D40</f>
        <v>26</v>
      </c>
      <c r="E25" s="5"/>
    </row>
    <row r="26" spans="1:5" ht="12.75">
      <c r="A26" s="2">
        <v>20</v>
      </c>
      <c r="B26" s="4" t="str">
        <f>'Schmetter KK'!B25</f>
        <v>Kapellen</v>
      </c>
      <c r="C26" s="4" t="str">
        <f>'Schmetter KK'!C25</f>
        <v>Hermann Goossens</v>
      </c>
      <c r="D26" s="5">
        <f>'Schmetter KK'!D25</f>
        <v>26</v>
      </c>
      <c r="E26" s="6"/>
    </row>
    <row r="27" spans="1:5" ht="12.75">
      <c r="A27" s="2">
        <v>21</v>
      </c>
      <c r="B27" s="4" t="str">
        <f>'Schmetter KK'!B24</f>
        <v>Kapellen</v>
      </c>
      <c r="C27" s="4" t="str">
        <f>'Schmetter KK'!C24</f>
        <v>Daniela Sanders</v>
      </c>
      <c r="D27" s="5">
        <f>'Schmetter KK'!D24</f>
        <v>26</v>
      </c>
      <c r="E27" s="6"/>
    </row>
    <row r="28" spans="1:5" ht="12.75">
      <c r="A28" s="2">
        <v>22</v>
      </c>
      <c r="B28" s="4" t="str">
        <f>'Schmetter KK'!B43</f>
        <v>Issum</v>
      </c>
      <c r="C28" s="4" t="str">
        <f>'Schmetter KK'!C43</f>
        <v>Markus van Leuck</v>
      </c>
      <c r="D28" s="5">
        <f>'Schmetter KK'!D43</f>
        <v>26</v>
      </c>
      <c r="E28" s="5"/>
    </row>
    <row r="29" spans="1:5" ht="12.75">
      <c r="A29" s="2">
        <v>23</v>
      </c>
      <c r="B29" s="4" t="str">
        <f>'Schmetter KK'!B46</f>
        <v>Sevelen</v>
      </c>
      <c r="C29" s="4" t="str">
        <f>'Schmetter KK'!C46</f>
        <v>Franz Schwevers</v>
      </c>
      <c r="D29" s="5">
        <f>'Schmetter KK'!D46</f>
        <v>25</v>
      </c>
      <c r="E29" s="6"/>
    </row>
    <row r="30" spans="1:5" ht="12.75">
      <c r="A30" s="2">
        <v>24</v>
      </c>
      <c r="B30" s="4" t="str">
        <f>'Schmetter KK'!B33</f>
        <v>Boeckelt</v>
      </c>
      <c r="C30" s="4" t="str">
        <f>'Schmetter KK'!C33</f>
        <v>Matthias Kempkens</v>
      </c>
      <c r="D30" s="5">
        <f>'Schmetter KK'!D33</f>
        <v>24</v>
      </c>
      <c r="E30" s="6"/>
    </row>
    <row r="31" spans="1:5" ht="12.75">
      <c r="A31" s="2">
        <v>25</v>
      </c>
      <c r="B31" s="4" t="str">
        <f>'Schmetter KK'!B70</f>
        <v>Hartefeld</v>
      </c>
      <c r="C31" s="4" t="str">
        <f>'Schmetter KK'!C70</f>
        <v>Daniel Staschok</v>
      </c>
      <c r="D31" s="5">
        <f>'Schmetter KK'!D70</f>
        <v>23</v>
      </c>
      <c r="E31" s="6"/>
    </row>
    <row r="32" spans="1:5" ht="12.75">
      <c r="A32" s="2">
        <v>26</v>
      </c>
      <c r="B32" s="4" t="str">
        <f>'Schmetter KK'!B68</f>
        <v>Hartefeld</v>
      </c>
      <c r="C32" s="4" t="str">
        <f>'Schmetter KK'!C68</f>
        <v>Heinz Rinass</v>
      </c>
      <c r="D32" s="5">
        <f>'Schmetter KK'!D68</f>
        <v>23</v>
      </c>
      <c r="E32" s="6"/>
    </row>
    <row r="33" spans="1:5" ht="12.75">
      <c r="A33" s="2">
        <v>27</v>
      </c>
      <c r="B33" s="4" t="str">
        <f>'Schmetter KK'!B48</f>
        <v>Sevelen</v>
      </c>
      <c r="C33" s="4" t="str">
        <f>'Schmetter KK'!C48</f>
        <v>Thomas Becker</v>
      </c>
      <c r="D33" s="5">
        <f>'Schmetter KK'!$D$48</f>
        <v>23</v>
      </c>
      <c r="E33" s="6"/>
    </row>
    <row r="34" spans="1:5" ht="12.75">
      <c r="A34" s="2">
        <v>28</v>
      </c>
      <c r="B34" s="4" t="str">
        <f>'Schmetter KK'!B71</f>
        <v>Hartefeld</v>
      </c>
      <c r="C34" s="4" t="str">
        <f>'Schmetter KK'!C71</f>
        <v>Kevin van den Brand</v>
      </c>
      <c r="D34" s="5">
        <f>'Schmetter KK'!D71</f>
        <v>23</v>
      </c>
      <c r="E34" s="6"/>
    </row>
    <row r="35" spans="1:5" ht="12.75">
      <c r="A35" s="2">
        <v>29</v>
      </c>
      <c r="B35" s="4" t="str">
        <f>'Schmetter KK'!B34</f>
        <v>Boeckelt</v>
      </c>
      <c r="C35" s="4" t="str">
        <f>'Schmetter KK'!C34</f>
        <v>Hans Josef Kempkens</v>
      </c>
      <c r="D35" s="5">
        <f>'Schmetter KK'!D34</f>
        <v>20</v>
      </c>
      <c r="E35" s="6"/>
    </row>
    <row r="36" spans="1:5" ht="12.75">
      <c r="A36" s="2">
        <v>30</v>
      </c>
      <c r="B36" s="4" t="str">
        <f>'Schmetter KK'!B72</f>
        <v>Hartefeld</v>
      </c>
      <c r="C36" s="4" t="str">
        <f>'Schmetter KK'!C72</f>
        <v>Hans Glock</v>
      </c>
      <c r="D36" s="5">
        <f>'Schmetter KK'!D72</f>
        <v>16</v>
      </c>
      <c r="E36" s="6"/>
    </row>
    <row r="37" spans="1:5" ht="12.75">
      <c r="A37" s="2">
        <v>31</v>
      </c>
      <c r="B37" s="4" t="str">
        <f>'Schmetter KK'!B49</f>
        <v>Sevelen</v>
      </c>
      <c r="C37" s="4" t="str">
        <f>'Schmetter KK'!C49</f>
        <v>Norbert Koch</v>
      </c>
      <c r="D37" s="5">
        <f>'Schmetter KK'!D49</f>
        <v>15</v>
      </c>
      <c r="E37" s="6"/>
    </row>
    <row r="38" spans="2:5" ht="12.75">
      <c r="B38" s="8"/>
      <c r="C38" s="8"/>
      <c r="D38" s="9"/>
      <c r="E38" s="10"/>
    </row>
    <row r="39" spans="2:5" ht="12.75">
      <c r="B39" s="8"/>
      <c r="C39" s="8"/>
      <c r="D39" s="9"/>
      <c r="E39" s="10"/>
    </row>
    <row r="40" spans="2:5" ht="12.75">
      <c r="B40" s="8"/>
      <c r="C40" s="8"/>
      <c r="D40" s="9"/>
      <c r="E40" s="10"/>
    </row>
    <row r="41" spans="2:5" ht="12.75">
      <c r="B41" s="8"/>
      <c r="C41" s="8"/>
      <c r="D41" s="9"/>
      <c r="E41" s="10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4"/>
  <sheetViews>
    <sheetView zoomScalePageLayoutView="0" workbookViewId="0" topLeftCell="A1">
      <selection activeCell="C52" sqref="C52"/>
    </sheetView>
  </sheetViews>
  <sheetFormatPr defaultColWidth="11.421875" defaultRowHeight="12.75"/>
  <cols>
    <col min="1" max="1" width="5.421875" style="13" customWidth="1"/>
    <col min="2" max="2" width="9.28125" style="0" customWidth="1"/>
    <col min="3" max="3" width="40.140625" style="0" customWidth="1"/>
    <col min="4" max="4" width="9.7109375" style="2" customWidth="1"/>
    <col min="5" max="5" width="9.7109375" style="15" customWidth="1"/>
    <col min="6" max="6" width="10.28125" style="2" customWidth="1"/>
  </cols>
  <sheetData>
    <row r="2" ht="12.75">
      <c r="C2" s="1" t="s">
        <v>54</v>
      </c>
    </row>
    <row r="5" ht="12.75">
      <c r="C5" s="1" t="s">
        <v>8</v>
      </c>
    </row>
    <row r="6" ht="12.75">
      <c r="C6" s="1"/>
    </row>
    <row r="7" ht="12.75">
      <c r="C7" s="1" t="s">
        <v>9</v>
      </c>
    </row>
    <row r="8" spans="4:6" ht="12.75">
      <c r="D8" s="2" t="s">
        <v>3</v>
      </c>
      <c r="E8" s="15" t="s">
        <v>39</v>
      </c>
      <c r="F8" s="2" t="s">
        <v>10</v>
      </c>
    </row>
    <row r="9" spans="1:6" ht="12.75">
      <c r="A9" s="13">
        <v>1</v>
      </c>
      <c r="B9" s="4" t="s">
        <v>15</v>
      </c>
      <c r="C9" s="4" t="s">
        <v>17</v>
      </c>
      <c r="D9" s="5">
        <v>48</v>
      </c>
      <c r="E9" s="16"/>
      <c r="F9" s="5"/>
    </row>
    <row r="10" spans="2:6" ht="12.75">
      <c r="B10" s="4" t="s">
        <v>15</v>
      </c>
      <c r="C10" s="4" t="s">
        <v>16</v>
      </c>
      <c r="D10" s="5">
        <v>48</v>
      </c>
      <c r="E10" s="16"/>
      <c r="F10" s="5"/>
    </row>
    <row r="11" spans="2:6" ht="12.75">
      <c r="B11" s="4" t="s">
        <v>15</v>
      </c>
      <c r="C11" s="4" t="s">
        <v>20</v>
      </c>
      <c r="D11" s="5">
        <v>49</v>
      </c>
      <c r="E11" s="16">
        <v>302</v>
      </c>
      <c r="F11" s="5"/>
    </row>
    <row r="12" spans="2:6" ht="12.75">
      <c r="B12" s="4" t="s">
        <v>15</v>
      </c>
      <c r="C12" s="4" t="s">
        <v>45</v>
      </c>
      <c r="D12" s="5">
        <v>48</v>
      </c>
      <c r="E12" s="16"/>
      <c r="F12" s="5"/>
    </row>
    <row r="13" ht="12.75">
      <c r="F13" s="13">
        <f>SUM(D9:D12)</f>
        <v>193</v>
      </c>
    </row>
    <row r="14" ht="12.75">
      <c r="C14" s="1" t="s">
        <v>24</v>
      </c>
    </row>
    <row r="16" spans="1:6" ht="12.75">
      <c r="A16" s="13">
        <v>2</v>
      </c>
      <c r="B16" s="4" t="s">
        <v>25</v>
      </c>
      <c r="C16" s="4" t="s">
        <v>44</v>
      </c>
      <c r="D16" s="5">
        <v>47</v>
      </c>
      <c r="E16" s="16"/>
      <c r="F16" s="5"/>
    </row>
    <row r="17" spans="2:6" ht="12.75">
      <c r="B17" s="4" t="s">
        <v>25</v>
      </c>
      <c r="C17" s="4" t="s">
        <v>27</v>
      </c>
      <c r="D17" s="5">
        <v>50</v>
      </c>
      <c r="E17" s="16">
        <v>247</v>
      </c>
      <c r="F17" s="5"/>
    </row>
    <row r="18" spans="2:6" ht="12.75">
      <c r="B18" s="4" t="s">
        <v>25</v>
      </c>
      <c r="C18" s="4" t="s">
        <v>43</v>
      </c>
      <c r="D18" s="5">
        <v>48</v>
      </c>
      <c r="E18" s="16"/>
      <c r="F18" s="5"/>
    </row>
    <row r="19" spans="2:6" ht="12.75">
      <c r="B19" s="4" t="s">
        <v>25</v>
      </c>
      <c r="C19" s="4" t="s">
        <v>29</v>
      </c>
      <c r="D19" s="5">
        <v>47</v>
      </c>
      <c r="E19" s="16"/>
      <c r="F19" s="5"/>
    </row>
    <row r="20" ht="12.75">
      <c r="F20" s="13">
        <f>SUM(D16:D19)</f>
        <v>192</v>
      </c>
    </row>
    <row r="21" ht="12.75">
      <c r="C21" s="1"/>
    </row>
    <row r="22" ht="12.75">
      <c r="C22" s="1" t="s">
        <v>0</v>
      </c>
    </row>
    <row r="23" spans="4:6" ht="12.75">
      <c r="D23"/>
      <c r="E23" s="14"/>
      <c r="F23"/>
    </row>
    <row r="24" spans="1:6" ht="12.75">
      <c r="A24" s="13">
        <v>3</v>
      </c>
      <c r="B24" s="4" t="s">
        <v>11</v>
      </c>
      <c r="C24" s="4" t="s">
        <v>50</v>
      </c>
      <c r="D24" s="5">
        <v>48</v>
      </c>
      <c r="E24" s="16"/>
      <c r="F24" s="5"/>
    </row>
    <row r="25" spans="2:6" ht="12.75">
      <c r="B25" s="4" t="s">
        <v>11</v>
      </c>
      <c r="C25" s="4" t="s">
        <v>51</v>
      </c>
      <c r="D25" s="5">
        <v>44</v>
      </c>
      <c r="E25" s="16"/>
      <c r="F25" s="5"/>
    </row>
    <row r="26" spans="2:6" ht="12.75">
      <c r="B26" s="4" t="s">
        <v>11</v>
      </c>
      <c r="C26" s="4" t="s">
        <v>32</v>
      </c>
      <c r="D26" s="5">
        <v>50</v>
      </c>
      <c r="E26" s="16">
        <v>203</v>
      </c>
      <c r="F26" s="5"/>
    </row>
    <row r="27" spans="2:6" ht="12.75">
      <c r="B27" s="4" t="s">
        <v>11</v>
      </c>
      <c r="C27" s="4" t="s">
        <v>55</v>
      </c>
      <c r="D27" s="5">
        <v>48</v>
      </c>
      <c r="E27" s="16"/>
      <c r="F27" s="5"/>
    </row>
    <row r="28" ht="12.75">
      <c r="F28" s="23">
        <f>SUM(D24:D27)</f>
        <v>190</v>
      </c>
    </row>
    <row r="29" ht="12.75">
      <c r="F29" s="9"/>
    </row>
    <row r="30" ht="12.75">
      <c r="C30" s="1" t="s">
        <v>4</v>
      </c>
    </row>
    <row r="31" ht="12.75">
      <c r="C31" s="1"/>
    </row>
    <row r="32" spans="1:6" ht="12.75">
      <c r="A32" s="13">
        <v>4</v>
      </c>
      <c r="B32" s="4" t="s">
        <v>12</v>
      </c>
      <c r="C32" s="4" t="s">
        <v>5</v>
      </c>
      <c r="D32" s="5">
        <v>50</v>
      </c>
      <c r="E32" s="16">
        <v>173</v>
      </c>
      <c r="F32" s="5"/>
    </row>
    <row r="33" spans="2:6" ht="12.75">
      <c r="B33" s="4" t="s">
        <v>12</v>
      </c>
      <c r="C33" s="4" t="s">
        <v>7</v>
      </c>
      <c r="D33" s="5">
        <v>43</v>
      </c>
      <c r="E33" s="16"/>
      <c r="F33" s="5"/>
    </row>
    <row r="34" spans="2:6" ht="12.75">
      <c r="B34" s="4" t="s">
        <v>12</v>
      </c>
      <c r="C34" s="4" t="s">
        <v>6</v>
      </c>
      <c r="D34" s="5">
        <v>48</v>
      </c>
      <c r="E34" s="16"/>
      <c r="F34" s="5"/>
    </row>
    <row r="35" spans="2:6" ht="12.75">
      <c r="B35" s="4" t="s">
        <v>12</v>
      </c>
      <c r="C35" s="4" t="s">
        <v>22</v>
      </c>
      <c r="D35" s="5">
        <v>49</v>
      </c>
      <c r="E35" s="16">
        <v>247</v>
      </c>
      <c r="F35" s="5"/>
    </row>
    <row r="36" ht="12.75">
      <c r="F36" s="13">
        <f>SUM(D32:D35)</f>
        <v>190</v>
      </c>
    </row>
    <row r="38" ht="12.75">
      <c r="C38" s="1" t="s">
        <v>8</v>
      </c>
    </row>
    <row r="40" spans="1:6" ht="12.75">
      <c r="A40" s="13">
        <v>5</v>
      </c>
      <c r="B40" s="4" t="s">
        <v>14</v>
      </c>
      <c r="C40" s="4" t="s">
        <v>35</v>
      </c>
      <c r="D40" s="5">
        <v>48</v>
      </c>
      <c r="E40" s="18"/>
      <c r="F40" s="5"/>
    </row>
    <row r="41" spans="2:6" ht="12.75">
      <c r="B41" s="4" t="s">
        <v>14</v>
      </c>
      <c r="C41" s="4" t="s">
        <v>23</v>
      </c>
      <c r="D41" s="5">
        <v>48</v>
      </c>
      <c r="E41" s="16"/>
      <c r="F41" s="5"/>
    </row>
    <row r="42" spans="2:9" ht="12.75">
      <c r="B42" s="4" t="s">
        <v>14</v>
      </c>
      <c r="C42" s="4" t="s">
        <v>34</v>
      </c>
      <c r="D42" s="5">
        <v>46</v>
      </c>
      <c r="E42" s="16"/>
      <c r="F42" s="5"/>
      <c r="I42" s="13"/>
    </row>
    <row r="43" spans="2:9" ht="12.75">
      <c r="B43" s="4" t="s">
        <v>14</v>
      </c>
      <c r="C43" s="4" t="s">
        <v>21</v>
      </c>
      <c r="D43" s="5">
        <v>46</v>
      </c>
      <c r="E43" s="16"/>
      <c r="F43" s="5"/>
      <c r="I43" s="13"/>
    </row>
    <row r="44" spans="6:9" ht="12.75">
      <c r="F44" s="13">
        <f>SUM(D40:D43)</f>
        <v>188</v>
      </c>
      <c r="I44" s="13"/>
    </row>
    <row r="45" ht="12.75">
      <c r="I45" s="13"/>
    </row>
    <row r="46" spans="3:9" ht="12.75">
      <c r="C46" s="1" t="s">
        <v>1</v>
      </c>
      <c r="I46" s="13"/>
    </row>
    <row r="48" spans="1:6" ht="12.75">
      <c r="A48" s="13">
        <v>6</v>
      </c>
      <c r="B48" s="4" t="s">
        <v>13</v>
      </c>
      <c r="C48" s="4" t="s">
        <v>36</v>
      </c>
      <c r="D48" s="5">
        <v>45</v>
      </c>
      <c r="E48" s="16"/>
      <c r="F48" s="5"/>
    </row>
    <row r="49" spans="2:6" ht="12.75">
      <c r="B49" s="4" t="s">
        <v>13</v>
      </c>
      <c r="C49" s="4" t="s">
        <v>37</v>
      </c>
      <c r="D49" s="5">
        <v>47</v>
      </c>
      <c r="E49" s="16"/>
      <c r="F49" s="5"/>
    </row>
    <row r="50" spans="2:6" ht="12.75">
      <c r="B50" s="4" t="s">
        <v>13</v>
      </c>
      <c r="C50" s="4" t="s">
        <v>47</v>
      </c>
      <c r="D50" s="5">
        <v>46</v>
      </c>
      <c r="E50" s="16"/>
      <c r="F50" s="5"/>
    </row>
    <row r="51" spans="2:6" ht="12.75">
      <c r="B51" s="4" t="s">
        <v>13</v>
      </c>
      <c r="C51" s="4" t="s">
        <v>38</v>
      </c>
      <c r="D51" s="5">
        <v>44</v>
      </c>
      <c r="E51" s="16"/>
      <c r="F51" s="5"/>
    </row>
    <row r="52" ht="12.75">
      <c r="F52" s="13">
        <f>SUM(D48:D51)</f>
        <v>182</v>
      </c>
    </row>
    <row r="91" spans="2:6" ht="12.75">
      <c r="B91" s="8"/>
      <c r="C91" s="8"/>
      <c r="D91" s="9"/>
      <c r="E91" s="17"/>
      <c r="F91" s="9"/>
    </row>
    <row r="92" spans="2:6" ht="12.75">
      <c r="B92" s="8"/>
      <c r="C92" s="8"/>
      <c r="D92" s="9"/>
      <c r="E92" s="17"/>
      <c r="F92" s="9"/>
    </row>
    <row r="93" spans="2:6" ht="12.75">
      <c r="B93" s="8"/>
      <c r="C93" s="8"/>
      <c r="D93" s="9"/>
      <c r="E93" s="17"/>
      <c r="F93" s="9"/>
    </row>
    <row r="94" spans="2:6" ht="12.75">
      <c r="B94" s="8"/>
      <c r="C94" s="8"/>
      <c r="D94" s="9"/>
      <c r="E94" s="17"/>
      <c r="F94" s="9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4.7109375" style="2" customWidth="1"/>
    <col min="2" max="2" width="13.28125" style="0" customWidth="1"/>
    <col min="3" max="3" width="22.421875" style="2" customWidth="1"/>
    <col min="4" max="4" width="11.421875" style="2" customWidth="1"/>
    <col min="5" max="5" width="11.421875" style="14" customWidth="1"/>
  </cols>
  <sheetData>
    <row r="2" ht="12.75">
      <c r="B2" s="1" t="s">
        <v>54</v>
      </c>
    </row>
    <row r="3" ht="12.75">
      <c r="B3" t="s">
        <v>2</v>
      </c>
    </row>
    <row r="4" ht="12.75">
      <c r="B4" s="1"/>
    </row>
    <row r="5" spans="3:6" ht="12.75">
      <c r="C5"/>
      <c r="D5" s="2" t="s">
        <v>3</v>
      </c>
      <c r="E5" s="19" t="s">
        <v>30</v>
      </c>
      <c r="F5" s="2"/>
    </row>
    <row r="6" spans="1:6" ht="12.75">
      <c r="A6" s="13">
        <v>1</v>
      </c>
      <c r="B6" s="4" t="str">
        <f>'Remmetz LG'!B32</f>
        <v>Veert</v>
      </c>
      <c r="C6" s="4" t="str">
        <f>'Remmetz LG'!C32</f>
        <v>Helmar Pircher</v>
      </c>
      <c r="D6" s="5">
        <f>'Remmetz LG'!D32</f>
        <v>50</v>
      </c>
      <c r="E6" s="16">
        <f>'Remmetz LG'!E32</f>
        <v>173</v>
      </c>
      <c r="F6" s="5"/>
    </row>
    <row r="7" spans="1:6" ht="12.75">
      <c r="A7" s="13">
        <v>2</v>
      </c>
      <c r="B7" s="4" t="str">
        <f>'Remmetz LG'!B26</f>
        <v>Hartefeld</v>
      </c>
      <c r="C7" s="4" t="str">
        <f>'Remmetz LG'!C26</f>
        <v>Erwin Günther</v>
      </c>
      <c r="D7" s="5">
        <f>'Remmetz LG'!D26</f>
        <v>50</v>
      </c>
      <c r="E7" s="16">
        <f>'Remmetz LG'!E26</f>
        <v>203</v>
      </c>
      <c r="F7" s="5"/>
    </row>
    <row r="8" spans="1:6" ht="12.75">
      <c r="A8" s="13">
        <v>3</v>
      </c>
      <c r="B8" s="4" t="str">
        <f>'Remmetz LG'!B17</f>
        <v>Issum</v>
      </c>
      <c r="C8" s="12" t="str">
        <f>'Remmetz LG'!C17</f>
        <v>Wolfgang Kroll</v>
      </c>
      <c r="D8" s="5">
        <f>'Remmetz LG'!D17</f>
        <v>50</v>
      </c>
      <c r="E8" s="16">
        <f>'Remmetz LG'!E17</f>
        <v>247</v>
      </c>
      <c r="F8" s="5"/>
    </row>
    <row r="9" spans="1:6" ht="12.75">
      <c r="A9" s="13">
        <v>4</v>
      </c>
      <c r="B9" s="4" t="str">
        <f>'Remmetz LG'!B35</f>
        <v>Veert</v>
      </c>
      <c r="C9" s="4" t="str">
        <f>'Remmetz LG'!C35</f>
        <v>Peter Hansen</v>
      </c>
      <c r="D9" s="5">
        <f>'Remmetz LG'!D35</f>
        <v>49</v>
      </c>
      <c r="E9" s="16">
        <f>'Remmetz LG'!E35</f>
        <v>247</v>
      </c>
      <c r="F9" s="5"/>
    </row>
    <row r="10" spans="1:6" ht="12.75">
      <c r="A10" s="13">
        <v>5</v>
      </c>
      <c r="B10" s="4" t="str">
        <f>'Remmetz LG'!B11</f>
        <v>Kapellen</v>
      </c>
      <c r="C10" s="4" t="str">
        <f>'Remmetz LG'!C11</f>
        <v>Theo Alders</v>
      </c>
      <c r="D10" s="5">
        <f>'Remmetz LG'!D11</f>
        <v>49</v>
      </c>
      <c r="E10" s="16">
        <f>'Remmetz LG'!E11</f>
        <v>302</v>
      </c>
      <c r="F10" s="5"/>
    </row>
    <row r="11" spans="1:6" ht="12.75">
      <c r="A11" s="13">
        <v>6</v>
      </c>
      <c r="B11" s="4" t="str">
        <f>'Remmetz LG'!B40</f>
        <v>Boeckelt</v>
      </c>
      <c r="C11" s="4" t="str">
        <f>'Remmetz LG'!C40</f>
        <v>Jakob Kempkens</v>
      </c>
      <c r="D11" s="5">
        <f>'Remmetz LG'!D40</f>
        <v>48</v>
      </c>
      <c r="E11" s="16">
        <f>'Remmetz LG'!E40</f>
        <v>0</v>
      </c>
      <c r="F11" s="5"/>
    </row>
    <row r="12" spans="1:6" ht="12.75">
      <c r="A12" s="13">
        <v>7</v>
      </c>
      <c r="B12" s="4" t="str">
        <f>'Remmetz LG'!B41</f>
        <v>Boeckelt</v>
      </c>
      <c r="C12" s="4" t="str">
        <f>'Remmetz LG'!C41</f>
        <v>Karl Post</v>
      </c>
      <c r="D12" s="5">
        <f>'Remmetz LG'!D41</f>
        <v>48</v>
      </c>
      <c r="E12" s="16">
        <f>'Remmetz LG'!E41</f>
        <v>0</v>
      </c>
      <c r="F12" s="5"/>
    </row>
    <row r="13" spans="1:6" ht="12.75">
      <c r="A13" s="13">
        <v>8</v>
      </c>
      <c r="B13" s="4" t="str">
        <f>'Remmetz LG'!B34</f>
        <v>Veert</v>
      </c>
      <c r="C13" s="4" t="str">
        <f>'Remmetz LG'!C34</f>
        <v>Johannes Thiesen</v>
      </c>
      <c r="D13" s="5">
        <f>'Remmetz LG'!D34</f>
        <v>48</v>
      </c>
      <c r="E13" s="16">
        <f>'Remmetz LG'!E34</f>
        <v>0</v>
      </c>
      <c r="F13" s="5"/>
    </row>
    <row r="14" spans="1:6" ht="12.75">
      <c r="A14" s="13">
        <v>9</v>
      </c>
      <c r="B14" s="4" t="str">
        <f>'Remmetz LG'!B27</f>
        <v>Hartefeld</v>
      </c>
      <c r="C14" s="4" t="str">
        <f>'Remmetz LG'!C27</f>
        <v>Johannes Soesters</v>
      </c>
      <c r="D14" s="5">
        <f>'Remmetz LG'!D27</f>
        <v>48</v>
      </c>
      <c r="E14" s="16">
        <f>'Remmetz LG'!E27</f>
        <v>0</v>
      </c>
      <c r="F14" s="5"/>
    </row>
    <row r="15" spans="1:6" ht="12.75">
      <c r="A15" s="13">
        <v>10</v>
      </c>
      <c r="B15" s="4" t="str">
        <f>'Remmetz LG'!B9</f>
        <v>Kapellen</v>
      </c>
      <c r="C15" s="4" t="str">
        <f>'Remmetz LG'!C9</f>
        <v>Günter Tegler</v>
      </c>
      <c r="D15" s="5">
        <f>'Remmetz LG'!D9</f>
        <v>48</v>
      </c>
      <c r="E15" s="16">
        <f>'Remmetz LG'!E9</f>
        <v>0</v>
      </c>
      <c r="F15" s="5"/>
    </row>
    <row r="16" spans="1:6" ht="12.75">
      <c r="A16" s="13">
        <v>11</v>
      </c>
      <c r="B16" s="4" t="str">
        <f>'Remmetz LG'!B18</f>
        <v>Issum</v>
      </c>
      <c r="C16" s="12" t="str">
        <f>'Remmetz LG'!C18</f>
        <v>Barbara Greitemeier</v>
      </c>
      <c r="D16" s="5">
        <f>'Remmetz LG'!D18</f>
        <v>48</v>
      </c>
      <c r="E16" s="16">
        <f>'Remmetz LG'!E18</f>
        <v>0</v>
      </c>
      <c r="F16" s="5"/>
    </row>
    <row r="17" spans="1:6" ht="12.75">
      <c r="A17" s="13">
        <v>12</v>
      </c>
      <c r="B17" s="4" t="str">
        <f>'Remmetz LG'!B10</f>
        <v>Kapellen</v>
      </c>
      <c r="C17" s="4" t="str">
        <f>'Remmetz LG'!C10</f>
        <v>Adelheid Tegler</v>
      </c>
      <c r="D17" s="5">
        <f>'Remmetz LG'!D10</f>
        <v>48</v>
      </c>
      <c r="E17" s="16">
        <f>'Remmetz LG'!E10</f>
        <v>0</v>
      </c>
      <c r="F17" s="5"/>
    </row>
    <row r="18" spans="1:6" ht="12.75">
      <c r="A18" s="13">
        <v>13</v>
      </c>
      <c r="B18" s="4" t="str">
        <f>'Remmetz LG'!B24</f>
        <v>Hartefeld</v>
      </c>
      <c r="C18" s="4" t="str">
        <f>'Remmetz LG'!C24</f>
        <v>Heinz Rinass</v>
      </c>
      <c r="D18" s="5">
        <f>'Remmetz LG'!D24</f>
        <v>48</v>
      </c>
      <c r="E18" s="16">
        <f>'Remmetz LG'!E24</f>
        <v>0</v>
      </c>
      <c r="F18" s="5"/>
    </row>
    <row r="19" spans="1:6" ht="12.75">
      <c r="A19" s="13">
        <v>14</v>
      </c>
      <c r="B19" s="4" t="str">
        <f>'Remmetz LG'!B12</f>
        <v>Kapellen</v>
      </c>
      <c r="C19" s="4" t="str">
        <f>'Remmetz LG'!C12</f>
        <v>Daniela Sanders</v>
      </c>
      <c r="D19" s="5">
        <f>'Remmetz LG'!D12</f>
        <v>48</v>
      </c>
      <c r="E19" s="16">
        <f>'Remmetz LG'!E12</f>
        <v>0</v>
      </c>
      <c r="F19" s="5"/>
    </row>
    <row r="20" spans="1:6" ht="12.75">
      <c r="A20" s="13">
        <v>15</v>
      </c>
      <c r="B20" s="4" t="str">
        <f>'Remmetz LG'!B19</f>
        <v>Issum</v>
      </c>
      <c r="C20" s="12" t="str">
        <f>'Remmetz LG'!C19</f>
        <v>Hansi Holtermann</v>
      </c>
      <c r="D20" s="5">
        <f>'Remmetz LG'!D19</f>
        <v>47</v>
      </c>
      <c r="E20" s="16">
        <f>'Remmetz LG'!E19</f>
        <v>0</v>
      </c>
      <c r="F20" s="5"/>
    </row>
    <row r="21" spans="1:6" ht="12.75">
      <c r="A21" s="13">
        <v>16</v>
      </c>
      <c r="B21" s="4" t="str">
        <f>'Remmetz LG'!B49</f>
        <v>Sevelen</v>
      </c>
      <c r="C21" s="4" t="str">
        <f>'Remmetz LG'!C49</f>
        <v>Stefan Teuwsen</v>
      </c>
      <c r="D21" s="5">
        <f>'Remmetz LG'!D49</f>
        <v>47</v>
      </c>
      <c r="E21" s="16">
        <f>'Remmetz LG'!E49</f>
        <v>0</v>
      </c>
      <c r="F21" s="5"/>
    </row>
    <row r="22" spans="1:6" ht="12.75">
      <c r="A22" s="13">
        <v>17</v>
      </c>
      <c r="B22" s="4" t="str">
        <f>'Remmetz LG'!B16</f>
        <v>Issum</v>
      </c>
      <c r="C22" s="12" t="str">
        <f>'Remmetz LG'!C16</f>
        <v>Markus van Leuck</v>
      </c>
      <c r="D22" s="5">
        <f>'Remmetz LG'!D16</f>
        <v>47</v>
      </c>
      <c r="E22" s="16">
        <f>'Remmetz LG'!E16</f>
        <v>0</v>
      </c>
      <c r="F22" s="5"/>
    </row>
    <row r="23" spans="1:6" ht="12.75">
      <c r="A23" s="13">
        <v>18</v>
      </c>
      <c r="B23" s="4" t="str">
        <f>'Remmetz LG'!B43</f>
        <v>Boeckelt</v>
      </c>
      <c r="C23" s="4" t="str">
        <f>'Remmetz LG'!C43</f>
        <v>Emil Kempkens</v>
      </c>
      <c r="D23" s="5">
        <f>'Remmetz LG'!D43</f>
        <v>46</v>
      </c>
      <c r="E23" s="16">
        <f>'Remmetz LG'!E43</f>
        <v>0</v>
      </c>
      <c r="F23" s="5"/>
    </row>
    <row r="24" spans="1:6" ht="12.75">
      <c r="A24" s="13">
        <v>19</v>
      </c>
      <c r="B24" s="4" t="str">
        <f>'Remmetz LG'!B42</f>
        <v>Boeckelt</v>
      </c>
      <c r="C24" s="4" t="str">
        <f>'Remmetz LG'!C42</f>
        <v>Hans Willi Derstappen</v>
      </c>
      <c r="D24" s="5">
        <f>'Remmetz LG'!D42</f>
        <v>46</v>
      </c>
      <c r="E24" s="16">
        <f>'Remmetz LG'!E42</f>
        <v>0</v>
      </c>
      <c r="F24" s="5"/>
    </row>
    <row r="25" spans="1:6" ht="12.75">
      <c r="A25" s="13">
        <v>20</v>
      </c>
      <c r="B25" s="4" t="str">
        <f>'Remmetz LG'!B50</f>
        <v>Sevelen</v>
      </c>
      <c r="C25" s="4" t="str">
        <f>'Remmetz LG'!C50</f>
        <v>Rainer Koberwitz</v>
      </c>
      <c r="D25" s="5">
        <f>'Remmetz LG'!D50</f>
        <v>46</v>
      </c>
      <c r="E25" s="16">
        <f>'Remmetz LG'!E50</f>
        <v>0</v>
      </c>
      <c r="F25" s="5"/>
    </row>
    <row r="26" spans="1:6" ht="12.75">
      <c r="A26" s="13">
        <v>21</v>
      </c>
      <c r="B26" s="4" t="str">
        <f>'Remmetz LG'!B48</f>
        <v>Sevelen</v>
      </c>
      <c r="C26" s="4" t="str">
        <f>'Remmetz LG'!C48</f>
        <v>Franz Schwevers</v>
      </c>
      <c r="D26" s="5">
        <f>'Remmetz LG'!D48</f>
        <v>45</v>
      </c>
      <c r="E26" s="16">
        <f>'Remmetz LG'!E48</f>
        <v>0</v>
      </c>
      <c r="F26" s="5"/>
    </row>
    <row r="27" spans="1:6" ht="12.75">
      <c r="A27" s="13">
        <v>22</v>
      </c>
      <c r="B27" s="4" t="str">
        <f>'Remmetz LG'!B51</f>
        <v>Sevelen</v>
      </c>
      <c r="C27" s="4" t="str">
        <f>'Remmetz LG'!C51</f>
        <v>Thomas Becker</v>
      </c>
      <c r="D27" s="5">
        <f>'Remmetz LG'!D51</f>
        <v>44</v>
      </c>
      <c r="E27" s="16">
        <f>'Remmetz LG'!E51</f>
        <v>0</v>
      </c>
      <c r="F27" s="5"/>
    </row>
    <row r="28" spans="1:6" ht="12.75">
      <c r="A28" s="13">
        <v>23</v>
      </c>
      <c r="B28" s="4" t="str">
        <f>'Remmetz LG'!B25</f>
        <v>Hartefeld</v>
      </c>
      <c r="C28" s="4" t="str">
        <f>'Remmetz LG'!C25</f>
        <v>Silke Otto</v>
      </c>
      <c r="D28" s="5">
        <f>'Remmetz LG'!D25</f>
        <v>44</v>
      </c>
      <c r="E28" s="16">
        <f>'Remmetz LG'!E25</f>
        <v>0</v>
      </c>
      <c r="F28" s="5"/>
    </row>
    <row r="29" spans="1:6" ht="12.75">
      <c r="A29" s="13">
        <v>24</v>
      </c>
      <c r="B29" s="4" t="str">
        <f>'Remmetz LG'!B33</f>
        <v>Veert</v>
      </c>
      <c r="C29" s="4" t="str">
        <f>'Remmetz LG'!C33</f>
        <v>Josef Swenne</v>
      </c>
      <c r="D29" s="5">
        <f>'Remmetz LG'!D33</f>
        <v>43</v>
      </c>
      <c r="E29" s="16">
        <f>'Remmetz LG'!E33</f>
        <v>0</v>
      </c>
      <c r="F29" s="5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6.8515625" style="2" customWidth="1"/>
    <col min="2" max="2" width="29.00390625" style="0" customWidth="1"/>
    <col min="3" max="3" width="23.00390625" style="0" customWidth="1"/>
    <col min="4" max="4" width="9.421875" style="2" customWidth="1"/>
  </cols>
  <sheetData>
    <row r="2" spans="2:3" ht="12.75">
      <c r="B2" s="1" t="s">
        <v>41</v>
      </c>
      <c r="C2" s="1" t="s">
        <v>40</v>
      </c>
    </row>
    <row r="4" ht="12.75">
      <c r="D4" s="2" t="s">
        <v>3</v>
      </c>
    </row>
    <row r="5" spans="1:4" ht="12.75">
      <c r="A5" s="5"/>
      <c r="B5" s="4" t="s">
        <v>45</v>
      </c>
      <c r="C5" s="7" t="s">
        <v>15</v>
      </c>
      <c r="D5" s="5">
        <v>19</v>
      </c>
    </row>
    <row r="6" spans="1:4" ht="12.75">
      <c r="A6" s="5"/>
      <c r="B6" s="4" t="s">
        <v>56</v>
      </c>
      <c r="C6" s="4" t="s">
        <v>25</v>
      </c>
      <c r="D6" s="5">
        <v>17</v>
      </c>
    </row>
    <row r="7" spans="1:4" ht="12.75">
      <c r="A7" s="5"/>
      <c r="B7" s="4" t="s">
        <v>57</v>
      </c>
      <c r="C7" s="4" t="s">
        <v>14</v>
      </c>
      <c r="D7" s="5">
        <v>13</v>
      </c>
    </row>
    <row r="8" spans="1:4" ht="12.75">
      <c r="A8" s="5"/>
      <c r="B8" s="4"/>
      <c r="C8" s="7"/>
      <c r="D8" s="5"/>
    </row>
    <row r="9" spans="1:4" ht="12.75">
      <c r="A9" s="5"/>
      <c r="B9" s="4"/>
      <c r="C9" s="4"/>
      <c r="D9" s="5"/>
    </row>
    <row r="10" spans="1:4" ht="12.75">
      <c r="A10" s="5"/>
      <c r="B10" s="4"/>
      <c r="C10" s="7"/>
      <c r="D10" s="5"/>
    </row>
    <row r="11" spans="1:4" ht="12.75">
      <c r="A11" s="5"/>
      <c r="B11" s="4"/>
      <c r="C11" s="7"/>
      <c r="D11" s="5"/>
    </row>
    <row r="12" spans="1:4" ht="12.75">
      <c r="A12" s="5"/>
      <c r="B12" s="4"/>
      <c r="C12" s="4"/>
      <c r="D12" s="5"/>
    </row>
    <row r="14" spans="2:3" ht="15.75">
      <c r="B14" s="22"/>
      <c r="C14" s="22"/>
    </row>
    <row r="15" spans="2:3" ht="12.75">
      <c r="B15" s="8"/>
      <c r="C15" s="8"/>
    </row>
    <row r="16" spans="2:3" ht="15.75">
      <c r="B16" s="22"/>
      <c r="C16" s="2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 Geldern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Bezirk Geldern</dc:creator>
  <cp:keywords/>
  <dc:description/>
  <cp:lastModifiedBy>André</cp:lastModifiedBy>
  <cp:lastPrinted>2011-05-29T10:11:53Z</cp:lastPrinted>
  <dcterms:created xsi:type="dcterms:W3CDTF">2007-06-07T08:13:18Z</dcterms:created>
  <dcterms:modified xsi:type="dcterms:W3CDTF">2011-11-06T13:28:49Z</dcterms:modified>
  <cp:category/>
  <cp:version/>
  <cp:contentType/>
  <cp:contentStatus/>
</cp:coreProperties>
</file>